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ofuloane\Desktop\Solar Panel Cleaning\"/>
    </mc:Choice>
  </mc:AlternateContent>
  <xr:revisionPtr revIDLastSave="0" documentId="8_{427EC844-9C79-4110-BCE5-47112262F25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oQ - Solar Panel Cleaning" sheetId="1" r:id="rId1"/>
  </sheets>
  <definedNames>
    <definedName name="_xlnm._FilterDatabase" localSheetId="0" hidden="1">'BoQ - Solar Panel Cleaning'!$A$3:$F$65</definedName>
    <definedName name="_xlnm.Print_Area" localSheetId="0">'BoQ - Solar Panel Cleaning'!$A$1:$F$65</definedName>
    <definedName name="_xlnm.Print_Titles" localSheetId="0">'BoQ - Solar Panel Cleaning'!$3:$3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22" i="1"/>
  <c r="F52" i="1" l="1"/>
  <c r="F32" i="1"/>
  <c r="F36" i="1" s="1"/>
  <c r="F6" i="1" s="1"/>
  <c r="F63" i="1"/>
  <c r="F44" i="1"/>
  <c r="F46" i="1" s="1"/>
  <c r="F65" i="1" l="1"/>
  <c r="F9" i="1" s="1"/>
  <c r="F57" i="1"/>
  <c r="F8" i="1" s="1"/>
  <c r="F24" i="1" l="1"/>
  <c r="F20" i="1"/>
  <c r="F26" i="1" l="1"/>
  <c r="F5" i="1" s="1"/>
  <c r="F7" i="1" l="1"/>
  <c r="F11" i="1" l="1"/>
  <c r="F12" i="1" s="1"/>
  <c r="F13" i="1" s="1"/>
</calcChain>
</file>

<file path=xl/sharedStrings.xml><?xml version="1.0" encoding="utf-8"?>
<sst xmlns="http://schemas.openxmlformats.org/spreadsheetml/2006/main" count="56" uniqueCount="47">
  <si>
    <t>ITEM NO</t>
  </si>
  <si>
    <t>DESCRIPTION</t>
  </si>
  <si>
    <t>UNIT</t>
  </si>
  <si>
    <t>QTY</t>
  </si>
  <si>
    <t>RATE</t>
  </si>
  <si>
    <t>AMOUNT</t>
  </si>
  <si>
    <t>SUMMARY</t>
  </si>
  <si>
    <t>SUB - TOTAL</t>
  </si>
  <si>
    <t>VAT (15%)</t>
  </si>
  <si>
    <t>TOTAL</t>
  </si>
  <si>
    <t>MEASURED WORKS</t>
  </si>
  <si>
    <t>BILL NO. 1</t>
  </si>
  <si>
    <t>BILL 1 TOTAL</t>
  </si>
  <si>
    <t>BILL NO. 2</t>
  </si>
  <si>
    <t>Sum</t>
  </si>
  <si>
    <t>BILL 2 TOTAL</t>
  </si>
  <si>
    <t>BILL NO. 3</t>
  </si>
  <si>
    <t>BILL 3 TOTAL</t>
  </si>
  <si>
    <t>BILL NO. 4</t>
  </si>
  <si>
    <t>BILL 4 TOTAL</t>
  </si>
  <si>
    <t>BILL NO. 5</t>
  </si>
  <si>
    <t>BILL 5 TOTAL</t>
  </si>
  <si>
    <t>Site setup, site offices, and tool storage deployment</t>
  </si>
  <si>
    <t>Procurement of site-specific PPE and safety equipment</t>
  </si>
  <si>
    <t>Equipment &amp; Safety Compliance</t>
  </si>
  <si>
    <t>Provision of specialized cleaning tools (brushes, trailers)</t>
  </si>
  <si>
    <t>Monthly</t>
  </si>
  <si>
    <t>Water Sourcing &amp; Logistics</t>
  </si>
  <si>
    <t>Water sourcing and delivery to the active cleaning zones</t>
  </si>
  <si>
    <t>On-site water storage tanks, bowsers, and pumping utilities</t>
  </si>
  <si>
    <t>Free of charge</t>
  </si>
  <si>
    <t>l</t>
  </si>
  <si>
    <t>Kilo l</t>
  </si>
  <si>
    <t>Site breakdown, waste clearance, and final rehabilitation</t>
  </si>
  <si>
    <t xml:space="preserve">Establishment &amp; Mobilisation </t>
  </si>
  <si>
    <t xml:space="preserve">De-mobilisation </t>
  </si>
  <si>
    <t xml:space="preserve">Core Cleaning Operations </t>
  </si>
  <si>
    <t xml:space="preserve">Detergent </t>
  </si>
  <si>
    <t>Core Cleaning Operations per shift</t>
  </si>
  <si>
    <t>no</t>
  </si>
  <si>
    <t>Operational solar panel washing for night-shifts</t>
  </si>
  <si>
    <t>Mine induction, medicals, and site access permits (all requirements as per section 6 of Annexure A - Scope of Work)</t>
  </si>
  <si>
    <t>Establishment &amp; Mobilisation (once off)</t>
  </si>
  <si>
    <t>Compiling Health &amp; Safety File, Spill Kits, and SDS signage (once off)</t>
  </si>
  <si>
    <t>RHO-QT-W267 - Solar Panel Cleaning</t>
  </si>
  <si>
    <t>Annexure B - BoQ</t>
  </si>
  <si>
    <t>Supplier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</si>
</sst>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&quot;* #,##0.00_-;\-&quot;R&quot;* #,##0.00_-;_-&quot;R&quot;* &quot;-&quot;??_-;_-@_-"/>
    <numFmt numFmtId="165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40" fontId="0" fillId="0" borderId="0" xfId="0" applyNumberFormat="1"/>
    <xf numFmtId="0" fontId="19" fillId="33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38" fontId="19" fillId="33" borderId="10" xfId="0" applyNumberFormat="1" applyFont="1" applyFill="1" applyBorder="1" applyAlignment="1">
      <alignment horizontal="center" vertical="center"/>
    </xf>
    <xf numFmtId="40" fontId="19" fillId="33" borderId="10" xfId="0" applyNumberFormat="1" applyFont="1" applyFill="1" applyBorder="1" applyAlignment="1">
      <alignment horizontal="center" vertical="center"/>
    </xf>
    <xf numFmtId="38" fontId="16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38" fontId="0" fillId="0" borderId="17" xfId="0" applyNumberFormat="1" applyBorder="1" applyAlignment="1">
      <alignment vertical="center"/>
    </xf>
    <xf numFmtId="40" fontId="0" fillId="0" borderId="11" xfId="0" applyNumberFormat="1" applyBorder="1" applyAlignment="1">
      <alignment vertical="center"/>
    </xf>
    <xf numFmtId="38" fontId="0" fillId="0" borderId="12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9" fontId="0" fillId="0" borderId="11" xfId="1" applyFont="1" applyBorder="1" applyAlignment="1">
      <alignment vertical="center"/>
    </xf>
    <xf numFmtId="9" fontId="0" fillId="0" borderId="17" xfId="1" applyFont="1" applyBorder="1" applyAlignment="1">
      <alignment vertical="center"/>
    </xf>
    <xf numFmtId="40" fontId="0" fillId="0" borderId="12" xfId="0" applyNumberFormat="1" applyBorder="1" applyAlignment="1">
      <alignment vertical="center"/>
    </xf>
    <xf numFmtId="40" fontId="0" fillId="0" borderId="0" xfId="0" applyNumberFormat="1" applyAlignment="1">
      <alignment vertical="center"/>
    </xf>
    <xf numFmtId="38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justify" vertical="center" wrapText="1"/>
    </xf>
    <xf numFmtId="0" fontId="16" fillId="0" borderId="11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38" fontId="0" fillId="0" borderId="16" xfId="0" applyNumberForma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3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justify" vertical="center" wrapText="1"/>
    </xf>
    <xf numFmtId="38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165" fontId="0" fillId="0" borderId="11" xfId="43" applyFont="1" applyBorder="1" applyAlignment="1">
      <alignment vertical="center"/>
    </xf>
    <xf numFmtId="164" fontId="0" fillId="0" borderId="11" xfId="44" applyFont="1" applyBorder="1" applyAlignment="1">
      <alignment vertical="center"/>
    </xf>
    <xf numFmtId="164" fontId="0" fillId="0" borderId="13" xfId="44" applyFont="1" applyBorder="1" applyAlignment="1">
      <alignment vertical="center"/>
    </xf>
    <xf numFmtId="164" fontId="0" fillId="0" borderId="15" xfId="44" applyFont="1" applyBorder="1" applyAlignment="1">
      <alignment vertical="center"/>
    </xf>
    <xf numFmtId="164" fontId="16" fillId="0" borderId="14" xfId="44" applyFont="1" applyBorder="1" applyAlignment="1">
      <alignment vertical="center"/>
    </xf>
    <xf numFmtId="38" fontId="16" fillId="0" borderId="0" xfId="0" applyNumberFormat="1" applyFont="1" applyAlignment="1">
      <alignment horizontal="left" vertical="center"/>
    </xf>
    <xf numFmtId="38" fontId="18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0" fillId="33" borderId="11" xfId="44" applyFont="1" applyFill="1" applyBorder="1" applyAlignment="1">
      <alignment horizontal="left" vertical="center"/>
    </xf>
    <xf numFmtId="164" fontId="0" fillId="34" borderId="11" xfId="44" applyFont="1" applyFill="1" applyBorder="1" applyAlignment="1" applyProtection="1">
      <alignment vertical="center"/>
      <protection locked="0"/>
    </xf>
    <xf numFmtId="40" fontId="0" fillId="34" borderId="0" xfId="0" applyNumberFormat="1" applyFill="1" applyAlignment="1" applyProtection="1">
      <alignment horizontal="center" vertical="center"/>
      <protection locked="0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Currency" xfId="44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view="pageBreakPreview" zoomScaleNormal="100" zoomScaleSheetLayoutView="100" workbookViewId="0">
      <selection activeCell="E20" sqref="E20"/>
    </sheetView>
  </sheetViews>
  <sheetFormatPr defaultRowHeight="14.4" x14ac:dyDescent="0.3"/>
  <cols>
    <col min="1" max="1" width="8.44140625" style="29" customWidth="1"/>
    <col min="2" max="2" width="56.33203125" style="30" customWidth="1"/>
    <col min="3" max="3" width="8.88671875" style="10" customWidth="1"/>
    <col min="4" max="4" width="9.6640625" style="16" bestFit="1" customWidth="1"/>
    <col min="5" max="5" width="15.5546875" style="20" customWidth="1"/>
    <col min="6" max="6" width="17.5546875" style="20" customWidth="1"/>
    <col min="7" max="7" width="10.88671875" bestFit="1" customWidth="1"/>
  </cols>
  <sheetData>
    <row r="1" spans="1:7" x14ac:dyDescent="0.3">
      <c r="A1" s="37" t="s">
        <v>44</v>
      </c>
      <c r="C1" s="38" t="s">
        <v>46</v>
      </c>
      <c r="E1" s="41"/>
      <c r="F1" s="41"/>
    </row>
    <row r="2" spans="1:7" x14ac:dyDescent="0.3">
      <c r="A2" s="36" t="s">
        <v>45</v>
      </c>
    </row>
    <row r="3" spans="1:7" ht="30" customHeight="1" x14ac:dyDescent="0.3">
      <c r="A3" s="6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5" t="s">
        <v>5</v>
      </c>
    </row>
    <row r="4" spans="1:7" x14ac:dyDescent="0.3">
      <c r="A4" s="21"/>
      <c r="B4" s="23" t="s">
        <v>6</v>
      </c>
      <c r="C4" s="7"/>
      <c r="D4" s="11"/>
      <c r="E4" s="14"/>
      <c r="F4" s="14"/>
    </row>
    <row r="5" spans="1:7" x14ac:dyDescent="0.3">
      <c r="A5" s="21">
        <v>1</v>
      </c>
      <c r="B5" s="23" t="s">
        <v>34</v>
      </c>
      <c r="C5" s="7"/>
      <c r="D5" s="11"/>
      <c r="E5" s="14"/>
      <c r="F5" s="32">
        <f>+F26</f>
        <v>0</v>
      </c>
      <c r="G5" s="1"/>
    </row>
    <row r="6" spans="1:7" x14ac:dyDescent="0.3">
      <c r="A6" s="21">
        <v>2</v>
      </c>
      <c r="B6" s="23" t="s">
        <v>24</v>
      </c>
      <c r="C6" s="7"/>
      <c r="D6" s="11"/>
      <c r="E6" s="14"/>
      <c r="F6" s="32">
        <f>+F36</f>
        <v>0</v>
      </c>
      <c r="G6" s="1"/>
    </row>
    <row r="7" spans="1:7" x14ac:dyDescent="0.3">
      <c r="A7" s="21">
        <v>3</v>
      </c>
      <c r="B7" s="23" t="s">
        <v>27</v>
      </c>
      <c r="C7" s="7"/>
      <c r="D7" s="11"/>
      <c r="E7" s="14"/>
      <c r="F7" s="32">
        <f>+F46</f>
        <v>0</v>
      </c>
      <c r="G7" s="1"/>
    </row>
    <row r="8" spans="1:7" x14ac:dyDescent="0.3">
      <c r="A8" s="21">
        <v>4</v>
      </c>
      <c r="B8" s="23" t="s">
        <v>36</v>
      </c>
      <c r="C8" s="7"/>
      <c r="D8" s="11"/>
      <c r="E8" s="14"/>
      <c r="F8" s="32">
        <f>+F57</f>
        <v>0</v>
      </c>
      <c r="G8" s="1"/>
    </row>
    <row r="9" spans="1:7" x14ac:dyDescent="0.3">
      <c r="A9" s="21">
        <v>5</v>
      </c>
      <c r="B9" s="23" t="s">
        <v>35</v>
      </c>
      <c r="C9" s="7"/>
      <c r="D9" s="11"/>
      <c r="E9" s="14"/>
      <c r="F9" s="32">
        <f>+F65</f>
        <v>0</v>
      </c>
      <c r="G9" s="1"/>
    </row>
    <row r="10" spans="1:7" x14ac:dyDescent="0.3">
      <c r="A10" s="21"/>
      <c r="B10" s="22"/>
      <c r="C10" s="7"/>
      <c r="D10" s="11"/>
      <c r="E10" s="14"/>
      <c r="F10" s="14"/>
    </row>
    <row r="11" spans="1:7" x14ac:dyDescent="0.3">
      <c r="A11" s="21"/>
      <c r="B11" s="22" t="s">
        <v>7</v>
      </c>
      <c r="C11" s="7"/>
      <c r="D11" s="11"/>
      <c r="E11" s="14"/>
      <c r="F11" s="34">
        <f>SUM(F5:F10)</f>
        <v>0</v>
      </c>
    </row>
    <row r="12" spans="1:7" x14ac:dyDescent="0.3">
      <c r="A12" s="21"/>
      <c r="B12" s="22" t="s">
        <v>8</v>
      </c>
      <c r="C12" s="7"/>
      <c r="D12" s="11"/>
      <c r="E12" s="14"/>
      <c r="F12" s="32">
        <f>+ROUND(F11*0.15,2)</f>
        <v>0</v>
      </c>
    </row>
    <row r="13" spans="1:7" ht="15" thickBot="1" x14ac:dyDescent="0.35">
      <c r="A13" s="21"/>
      <c r="B13" s="22" t="s">
        <v>9</v>
      </c>
      <c r="C13" s="7"/>
      <c r="D13" s="11"/>
      <c r="E13" s="14"/>
      <c r="F13" s="35">
        <f>+SUM(F11:F12)</f>
        <v>0</v>
      </c>
    </row>
    <row r="14" spans="1:7" ht="15" thickTop="1" x14ac:dyDescent="0.3">
      <c r="A14" s="27"/>
      <c r="B14" s="28"/>
      <c r="C14" s="9"/>
      <c r="D14" s="15"/>
      <c r="E14" s="19"/>
      <c r="F14" s="19"/>
    </row>
    <row r="15" spans="1:7" x14ac:dyDescent="0.3">
      <c r="A15" s="21"/>
      <c r="B15" s="24" t="s">
        <v>10</v>
      </c>
      <c r="C15" s="7"/>
      <c r="D15" s="11"/>
      <c r="E15" s="14"/>
      <c r="F15" s="14"/>
    </row>
    <row r="16" spans="1:7" x14ac:dyDescent="0.3">
      <c r="A16" s="21"/>
      <c r="B16" s="24" t="s">
        <v>11</v>
      </c>
      <c r="C16" s="7"/>
      <c r="D16" s="12"/>
      <c r="E16" s="14"/>
      <c r="F16" s="14"/>
    </row>
    <row r="17" spans="1:6" x14ac:dyDescent="0.3">
      <c r="A17" s="21"/>
      <c r="B17" s="22"/>
      <c r="C17" s="7"/>
      <c r="D17" s="11"/>
      <c r="E17" s="14"/>
      <c r="F17" s="14"/>
    </row>
    <row r="18" spans="1:6" x14ac:dyDescent="0.3">
      <c r="A18" s="21"/>
      <c r="B18" s="24" t="s">
        <v>42</v>
      </c>
      <c r="C18" s="7"/>
      <c r="D18" s="12"/>
      <c r="E18" s="14"/>
      <c r="F18" s="14"/>
    </row>
    <row r="19" spans="1:6" x14ac:dyDescent="0.3">
      <c r="A19" s="21"/>
      <c r="B19" s="22"/>
      <c r="C19" s="7"/>
      <c r="D19" s="11"/>
      <c r="E19" s="14"/>
      <c r="F19" s="14"/>
    </row>
    <row r="20" spans="1:6" x14ac:dyDescent="0.3">
      <c r="A20" s="21">
        <v>1</v>
      </c>
      <c r="B20" s="22" t="s">
        <v>22</v>
      </c>
      <c r="C20" s="7" t="s">
        <v>14</v>
      </c>
      <c r="D20" s="31">
        <v>1</v>
      </c>
      <c r="E20" s="40"/>
      <c r="F20" s="32">
        <f>+D20*E20</f>
        <v>0</v>
      </c>
    </row>
    <row r="21" spans="1:6" x14ac:dyDescent="0.3">
      <c r="A21" s="21"/>
      <c r="B21" s="22"/>
      <c r="C21" s="7"/>
      <c r="D21" s="11"/>
      <c r="E21" s="14"/>
      <c r="F21" s="14"/>
    </row>
    <row r="22" spans="1:6" ht="28.8" x14ac:dyDescent="0.3">
      <c r="A22" s="21">
        <v>2</v>
      </c>
      <c r="B22" s="22" t="s">
        <v>41</v>
      </c>
      <c r="C22" s="7" t="s">
        <v>14</v>
      </c>
      <c r="D22" s="31">
        <v>1</v>
      </c>
      <c r="E22" s="40"/>
      <c r="F22" s="32">
        <f>+D22*E22</f>
        <v>0</v>
      </c>
    </row>
    <row r="23" spans="1:6" x14ac:dyDescent="0.3">
      <c r="A23" s="21"/>
      <c r="B23" s="22"/>
      <c r="C23" s="7"/>
      <c r="D23" s="11"/>
      <c r="E23" s="14"/>
      <c r="F23" s="14"/>
    </row>
    <row r="24" spans="1:6" x14ac:dyDescent="0.3">
      <c r="A24" s="21">
        <v>3</v>
      </c>
      <c r="B24" s="22" t="s">
        <v>23</v>
      </c>
      <c r="C24" s="7" t="s">
        <v>14</v>
      </c>
      <c r="D24" s="31">
        <v>1</v>
      </c>
      <c r="E24" s="40"/>
      <c r="F24" s="32">
        <f>+D24*E24</f>
        <v>0</v>
      </c>
    </row>
    <row r="25" spans="1:6" x14ac:dyDescent="0.3">
      <c r="A25" s="21"/>
      <c r="B25" s="22"/>
      <c r="C25" s="7"/>
      <c r="D25" s="11"/>
      <c r="E25" s="17"/>
      <c r="F25" s="14"/>
    </row>
    <row r="26" spans="1:6" x14ac:dyDescent="0.3">
      <c r="A26" s="25"/>
      <c r="B26" s="26" t="s">
        <v>12</v>
      </c>
      <c r="C26" s="8"/>
      <c r="D26" s="13"/>
      <c r="E26" s="18"/>
      <c r="F26" s="33">
        <f>+SUM(F15:F25)</f>
        <v>0</v>
      </c>
    </row>
    <row r="27" spans="1:6" x14ac:dyDescent="0.3">
      <c r="A27" s="21"/>
      <c r="B27" s="22"/>
      <c r="C27" s="7"/>
      <c r="D27" s="11"/>
      <c r="E27" s="14"/>
      <c r="F27" s="14"/>
    </row>
    <row r="28" spans="1:6" x14ac:dyDescent="0.3">
      <c r="A28" s="21"/>
      <c r="B28" s="24" t="s">
        <v>13</v>
      </c>
      <c r="C28" s="7"/>
      <c r="D28" s="12"/>
      <c r="E28" s="14"/>
      <c r="F28" s="14"/>
    </row>
    <row r="29" spans="1:6" x14ac:dyDescent="0.3">
      <c r="A29" s="21"/>
      <c r="B29" s="22"/>
      <c r="C29" s="7"/>
      <c r="D29" s="11"/>
      <c r="E29" s="14"/>
      <c r="F29" s="14"/>
    </row>
    <row r="30" spans="1:6" x14ac:dyDescent="0.3">
      <c r="A30" s="21"/>
      <c r="B30" s="24" t="s">
        <v>24</v>
      </c>
      <c r="C30" s="7"/>
      <c r="D30" s="12"/>
      <c r="E30" s="14"/>
      <c r="F30" s="14"/>
    </row>
    <row r="31" spans="1:6" x14ac:dyDescent="0.3">
      <c r="A31" s="21"/>
      <c r="B31" s="22"/>
      <c r="C31" s="7"/>
      <c r="D31" s="11"/>
      <c r="E31" s="14"/>
      <c r="F31" s="14"/>
    </row>
    <row r="32" spans="1:6" x14ac:dyDescent="0.3">
      <c r="A32" s="21">
        <v>4</v>
      </c>
      <c r="B32" s="22" t="s">
        <v>25</v>
      </c>
      <c r="C32" s="7" t="s">
        <v>26</v>
      </c>
      <c r="D32" s="31">
        <v>36</v>
      </c>
      <c r="E32" s="40"/>
      <c r="F32" s="32">
        <f>ROUND(D32*E32,2)</f>
        <v>0</v>
      </c>
    </row>
    <row r="33" spans="1:6" x14ac:dyDescent="0.3">
      <c r="A33" s="21"/>
      <c r="B33" s="22"/>
      <c r="C33" s="7"/>
      <c r="D33" s="11"/>
      <c r="E33" s="14"/>
      <c r="F33" s="14"/>
    </row>
    <row r="34" spans="1:6" x14ac:dyDescent="0.3">
      <c r="A34" s="21">
        <v>5</v>
      </c>
      <c r="B34" s="22" t="s">
        <v>43</v>
      </c>
      <c r="C34" s="7" t="s">
        <v>14</v>
      </c>
      <c r="D34" s="31">
        <v>1</v>
      </c>
      <c r="E34" s="40"/>
      <c r="F34" s="32">
        <f>ROUND(D34*E34,2)</f>
        <v>0</v>
      </c>
    </row>
    <row r="35" spans="1:6" x14ac:dyDescent="0.3">
      <c r="A35" s="21"/>
      <c r="B35" s="22"/>
      <c r="C35" s="7"/>
      <c r="D35" s="11"/>
      <c r="E35" s="17"/>
      <c r="F35" s="14"/>
    </row>
    <row r="36" spans="1:6" x14ac:dyDescent="0.3">
      <c r="A36" s="25"/>
      <c r="B36" s="26" t="s">
        <v>15</v>
      </c>
      <c r="C36" s="8"/>
      <c r="D36" s="13"/>
      <c r="E36" s="18"/>
      <c r="F36" s="33">
        <f>+SUM(F27:F35)</f>
        <v>0</v>
      </c>
    </row>
    <row r="37" spans="1:6" x14ac:dyDescent="0.3">
      <c r="A37" s="21"/>
      <c r="B37" s="22"/>
      <c r="C37" s="7"/>
      <c r="D37" s="11"/>
      <c r="E37" s="14"/>
      <c r="F37" s="14"/>
    </row>
    <row r="38" spans="1:6" x14ac:dyDescent="0.3">
      <c r="A38" s="21"/>
      <c r="B38" s="24" t="s">
        <v>16</v>
      </c>
      <c r="C38" s="7"/>
      <c r="D38" s="12"/>
      <c r="E38" s="14"/>
      <c r="F38" s="14"/>
    </row>
    <row r="39" spans="1:6" x14ac:dyDescent="0.3">
      <c r="A39" s="21"/>
      <c r="B39" s="22"/>
      <c r="C39" s="7"/>
      <c r="D39" s="11"/>
      <c r="E39" s="14"/>
      <c r="F39" s="14"/>
    </row>
    <row r="40" spans="1:6" x14ac:dyDescent="0.3">
      <c r="A40" s="21"/>
      <c r="B40" s="24" t="s">
        <v>27</v>
      </c>
      <c r="C40" s="7"/>
      <c r="D40" s="12"/>
      <c r="E40" s="14"/>
      <c r="F40" s="14"/>
    </row>
    <row r="41" spans="1:6" x14ac:dyDescent="0.3">
      <c r="A41" s="21"/>
      <c r="B41" s="22"/>
      <c r="C41" s="7"/>
      <c r="D41" s="11"/>
      <c r="E41" s="14"/>
      <c r="F41" s="14"/>
    </row>
    <row r="42" spans="1:6" x14ac:dyDescent="0.3">
      <c r="A42" s="21">
        <v>6</v>
      </c>
      <c r="B42" s="22" t="s">
        <v>28</v>
      </c>
      <c r="C42" s="7" t="s">
        <v>32</v>
      </c>
      <c r="D42" s="31"/>
      <c r="E42" s="39" t="s">
        <v>30</v>
      </c>
      <c r="F42" s="32"/>
    </row>
    <row r="43" spans="1:6" x14ac:dyDescent="0.3">
      <c r="A43" s="21"/>
      <c r="B43" s="22"/>
      <c r="C43" s="7"/>
      <c r="D43" s="11"/>
      <c r="E43" s="14"/>
      <c r="F43" s="14"/>
    </row>
    <row r="44" spans="1:6" x14ac:dyDescent="0.3">
      <c r="A44" s="21">
        <v>7</v>
      </c>
      <c r="B44" s="22" t="s">
        <v>29</v>
      </c>
      <c r="C44" s="7" t="s">
        <v>26</v>
      </c>
      <c r="D44" s="31">
        <v>36</v>
      </c>
      <c r="E44" s="40"/>
      <c r="F44" s="32">
        <f>ROUND(D44*E44,2)</f>
        <v>0</v>
      </c>
    </row>
    <row r="45" spans="1:6" x14ac:dyDescent="0.3">
      <c r="A45" s="21"/>
      <c r="B45" s="22"/>
      <c r="C45" s="7"/>
      <c r="D45" s="11"/>
      <c r="E45" s="14"/>
      <c r="F45" s="14"/>
    </row>
    <row r="46" spans="1:6" x14ac:dyDescent="0.3">
      <c r="A46" s="25"/>
      <c r="B46" s="26" t="s">
        <v>17</v>
      </c>
      <c r="C46" s="8"/>
      <c r="D46" s="13"/>
      <c r="E46" s="18"/>
      <c r="F46" s="33">
        <f>+SUM(F37:F45)</f>
        <v>0</v>
      </c>
    </row>
    <row r="47" spans="1:6" x14ac:dyDescent="0.3">
      <c r="A47" s="21"/>
      <c r="B47" s="22"/>
      <c r="C47" s="7"/>
      <c r="D47" s="11"/>
      <c r="E47" s="14"/>
      <c r="F47" s="14"/>
    </row>
    <row r="48" spans="1:6" x14ac:dyDescent="0.3">
      <c r="A48" s="21"/>
      <c r="B48" s="24" t="s">
        <v>18</v>
      </c>
      <c r="C48" s="7"/>
      <c r="D48" s="12"/>
      <c r="E48" s="14"/>
      <c r="F48" s="14"/>
    </row>
    <row r="49" spans="1:6" x14ac:dyDescent="0.3">
      <c r="A49" s="21"/>
      <c r="B49" s="22"/>
      <c r="C49" s="7"/>
      <c r="D49" s="11"/>
      <c r="E49" s="14"/>
      <c r="F49" s="14"/>
    </row>
    <row r="50" spans="1:6" x14ac:dyDescent="0.3">
      <c r="A50" s="21"/>
      <c r="B50" s="24" t="s">
        <v>38</v>
      </c>
      <c r="C50" s="7"/>
      <c r="D50" s="12"/>
      <c r="E50" s="14"/>
      <c r="F50" s="14"/>
    </row>
    <row r="51" spans="1:6" x14ac:dyDescent="0.3">
      <c r="A51" s="21"/>
      <c r="B51" s="22"/>
      <c r="C51" s="7"/>
      <c r="D51" s="11"/>
      <c r="E51" s="14"/>
      <c r="F51" s="14"/>
    </row>
    <row r="52" spans="1:6" x14ac:dyDescent="0.3">
      <c r="A52" s="21">
        <v>8</v>
      </c>
      <c r="B52" s="22" t="s">
        <v>40</v>
      </c>
      <c r="C52" s="7" t="s">
        <v>39</v>
      </c>
      <c r="D52" s="31">
        <v>6720</v>
      </c>
      <c r="E52" s="40"/>
      <c r="F52" s="32">
        <f>ROUND(D52*E52,2)</f>
        <v>0</v>
      </c>
    </row>
    <row r="53" spans="1:6" x14ac:dyDescent="0.3">
      <c r="A53" s="21"/>
      <c r="B53" s="22"/>
      <c r="C53" s="7"/>
      <c r="D53" s="11"/>
      <c r="E53" s="14"/>
      <c r="F53" s="14"/>
    </row>
    <row r="54" spans="1:6" x14ac:dyDescent="0.3">
      <c r="A54" s="21">
        <v>9</v>
      </c>
      <c r="B54" s="22" t="s">
        <v>37</v>
      </c>
      <c r="C54" s="7" t="s">
        <v>31</v>
      </c>
      <c r="D54" s="31"/>
      <c r="E54" s="39" t="s">
        <v>30</v>
      </c>
      <c r="F54" s="32"/>
    </row>
    <row r="55" spans="1:6" x14ac:dyDescent="0.3">
      <c r="A55" s="21"/>
      <c r="B55" s="22"/>
      <c r="C55" s="7"/>
      <c r="D55" s="11"/>
      <c r="E55" s="14"/>
      <c r="F55" s="14"/>
    </row>
    <row r="56" spans="1:6" x14ac:dyDescent="0.3">
      <c r="A56" s="21"/>
      <c r="B56" s="22"/>
      <c r="C56" s="7"/>
      <c r="D56" s="11"/>
      <c r="E56" s="14"/>
      <c r="F56" s="14"/>
    </row>
    <row r="57" spans="1:6" x14ac:dyDescent="0.3">
      <c r="A57" s="25"/>
      <c r="B57" s="26" t="s">
        <v>19</v>
      </c>
      <c r="C57" s="8"/>
      <c r="D57" s="13"/>
      <c r="E57" s="18"/>
      <c r="F57" s="33">
        <f>+SUM(F48:F56)</f>
        <v>0</v>
      </c>
    </row>
    <row r="58" spans="1:6" x14ac:dyDescent="0.3">
      <c r="A58" s="21"/>
      <c r="B58" s="22"/>
      <c r="C58" s="7"/>
      <c r="D58" s="11"/>
      <c r="E58" s="14"/>
      <c r="F58" s="14"/>
    </row>
    <row r="59" spans="1:6" x14ac:dyDescent="0.3">
      <c r="A59" s="21"/>
      <c r="B59" s="24" t="s">
        <v>20</v>
      </c>
      <c r="C59" s="7"/>
      <c r="D59" s="12"/>
      <c r="E59" s="14"/>
      <c r="F59" s="14"/>
    </row>
    <row r="60" spans="1:6" x14ac:dyDescent="0.3">
      <c r="A60" s="21"/>
      <c r="B60" s="22"/>
      <c r="C60" s="7"/>
      <c r="D60" s="11"/>
      <c r="E60" s="14"/>
      <c r="F60" s="14"/>
    </row>
    <row r="61" spans="1:6" x14ac:dyDescent="0.3">
      <c r="A61" s="21"/>
      <c r="B61" s="24" t="s">
        <v>35</v>
      </c>
      <c r="C61" s="7"/>
      <c r="D61" s="12"/>
      <c r="E61" s="14"/>
      <c r="F61" s="14"/>
    </row>
    <row r="62" spans="1:6" x14ac:dyDescent="0.3">
      <c r="A62" s="21"/>
      <c r="B62" s="22"/>
      <c r="C62" s="7"/>
      <c r="D62" s="11"/>
      <c r="E62" s="14"/>
      <c r="F62" s="14"/>
    </row>
    <row r="63" spans="1:6" x14ac:dyDescent="0.3">
      <c r="A63" s="21">
        <v>10</v>
      </c>
      <c r="B63" s="22" t="s">
        <v>33</v>
      </c>
      <c r="C63" s="7" t="s">
        <v>14</v>
      </c>
      <c r="D63" s="31">
        <v>1</v>
      </c>
      <c r="E63" s="40"/>
      <c r="F63" s="32">
        <f>ROUND(D63*E63,2)</f>
        <v>0</v>
      </c>
    </row>
    <row r="64" spans="1:6" x14ac:dyDescent="0.3">
      <c r="A64" s="21"/>
      <c r="B64" s="22"/>
      <c r="C64" s="7"/>
      <c r="D64" s="11"/>
      <c r="E64" s="14"/>
      <c r="F64" s="14"/>
    </row>
    <row r="65" spans="1:6" x14ac:dyDescent="0.3">
      <c r="A65" s="25"/>
      <c r="B65" s="26" t="s">
        <v>21</v>
      </c>
      <c r="C65" s="8"/>
      <c r="D65" s="13"/>
      <c r="E65" s="18"/>
      <c r="F65" s="33">
        <f>+SUM(F59:F64)</f>
        <v>0</v>
      </c>
    </row>
  </sheetData>
  <sheetProtection algorithmName="SHA-512" hashValue="cbFltZVlzBdzuiSuVBLmTXvMKXHhLJfDUXeW476YGyq8K8v3PZxf9WjHMuDxSMUn+Hzoz4N4WO723PSMyN0r4A==" saltValue="TtmxxLt4X+rCaQ+QssByrg==" spinCount="100000" sheet="1" objects="1" scenarios="1" selectLockedCells="1"/>
  <autoFilter ref="A3:F65" xr:uid="{A9876575-978A-4B2A-98ED-4D0EC69A1B2B}"/>
  <mergeCells count="1">
    <mergeCell ref="E1:F1"/>
  </mergeCells>
  <phoneticPr fontId="20" type="noConversion"/>
  <pageMargins left="0.23622047244094491" right="0.23622047244094491" top="0.94488188976377963" bottom="0.74803149606299213" header="0.31496062992125984" footer="0.31496062992125984"/>
  <pageSetup paperSize="9" scale="85" fitToHeight="0" orientation="portrait" r:id="rId1"/>
  <headerFooter>
    <oddHeader>Page &amp;P&amp;R</oddHeader>
    <oddFooter>&amp;R&amp;P of&amp;N</oddFooter>
  </headerFooter>
  <rowBreaks count="3" manualBreakCount="3">
    <brk id="14" max="5" man="1"/>
    <brk id="36" max="5" man="1"/>
    <brk id="57" max="5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E938AA41A634EA17D2431E5022CFD" ma:contentTypeVersion="20" ma:contentTypeDescription="Create a new document." ma:contentTypeScope="" ma:versionID="e61ffdc7be1783634cc6fe1be19c2943">
  <xsd:schema xmlns:xsd="http://www.w3.org/2001/XMLSchema" xmlns:xs="http://www.w3.org/2001/XMLSchema" xmlns:p="http://schemas.microsoft.com/office/2006/metadata/properties" xmlns:ns2="f3e7f02c-9225-4845-b4d1-52b336139e03" xmlns:ns3="1009e200-96c4-4ea0-94e6-684f1b59d55b" targetNamespace="http://schemas.microsoft.com/office/2006/metadata/properties" ma:root="true" ma:fieldsID="1ab5220c0f509d8d1d7945234947b0d1" ns2:_="" ns3:_="">
    <xsd:import namespace="f3e7f02c-9225-4845-b4d1-52b336139e03"/>
    <xsd:import namespace="1009e200-96c4-4ea0-94e6-684f1b59d55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ban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7f02c-9225-4845-b4d1-52b336139e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0564be-aca3-477f-89b7-504270796ba5}" ma:internalName="TaxCatchAll" ma:showField="CatchAllData" ma:web="f3e7f02c-9225-4845-b4d1-52b336139e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9e200-96c4-4ea0-94e6-684f1b59d5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1a6738a-1881-41ba-9318-063b1f303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ane" ma:index="26" nillable="true" ma:displayName="bane" ma:format="Dropdown" ma:list="UserInfo" ma:SharePointGroup="0" ma:internalName="ban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09e200-96c4-4ea0-94e6-684f1b59d55b">
      <Terms xmlns="http://schemas.microsoft.com/office/infopath/2007/PartnerControls"/>
    </lcf76f155ced4ddcb4097134ff3c332f>
    <TaxCatchAll xmlns="f3e7f02c-9225-4845-b4d1-52b336139e03" xsi:nil="true"/>
    <bane xmlns="1009e200-96c4-4ea0-94e6-684f1b59d55b">
      <UserInfo>
        <DisplayName/>
        <AccountId xsi:nil="true"/>
        <AccountType/>
      </UserInfo>
    </bane>
  </documentManagement>
</p:properties>
</file>

<file path=customXml/itemProps1.xml><?xml version="1.0" encoding="utf-8"?>
<ds:datastoreItem xmlns:ds="http://schemas.openxmlformats.org/officeDocument/2006/customXml" ds:itemID="{60937321-1369-42E6-A562-FA91607E48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53F078-850A-43A2-969F-956B2D58A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e7f02c-9225-4845-b4d1-52b336139e03"/>
    <ds:schemaRef ds:uri="1009e200-96c4-4ea0-94e6-684f1b59d5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99D85F-75ED-4FF3-BE3B-BD51801F63F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f3e7f02c-9225-4845-b4d1-52b336139e03"/>
    <ds:schemaRef ds:uri="http://schemas.microsoft.com/office/infopath/2007/PartnerControls"/>
    <ds:schemaRef ds:uri="1009e200-96c4-4ea0-94e6-684f1b59d55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BoQ - Solar Panel Cleaning</vt:lpstr>
      <vt:lpstr>'BoQ - Solar Panel Cleaning'!Print_Area</vt:lpstr>
      <vt:lpstr>'BoQ - Solar Panel Cleaning'!Print_Titles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van der Walt</dc:creator>
  <cp:keywords/>
  <dc:description/>
  <cp:lastModifiedBy>Mofuloane, Ntefo (Rhovan - ZA)</cp:lastModifiedBy>
  <cp:revision/>
  <cp:lastPrinted>2026-10-09T07:16:21Z</cp:lastPrinted>
  <dcterms:created xsi:type="dcterms:W3CDTF">2020-12-02T18:54:48Z</dcterms:created>
  <dcterms:modified xsi:type="dcterms:W3CDTF">2026-10-14T09:02:02Z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0x01010004BE938AA41A634EA17D2431E5022CFD</vt:lpwstr>
  </property>
  <property fmtid="{D5CDD505-2E9C-101B-9397-08002B2CF9AE}" pid="3" name="MediaServiceImageTags">
    <vt:lpwstr/>
  </property>
</Properties>
</file>